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\Documents\eiwaB\"/>
    </mc:Choice>
  </mc:AlternateContent>
  <bookViews>
    <workbookView xWindow="0" yWindow="0" windowWidth="25200" windowHeight="12585"/>
  </bookViews>
  <sheets>
    <sheet name="注文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L30" i="1" l="1"/>
  <c r="L28" i="1" l="1"/>
  <c r="L26" i="1"/>
  <c r="L24" i="1"/>
  <c r="L22" i="1"/>
  <c r="L20" i="1"/>
  <c r="G32" i="1" s="1"/>
  <c r="G36" i="1" l="1"/>
  <c r="D15" i="1" s="1"/>
</calcChain>
</file>

<file path=xl/sharedStrings.xml><?xml version="1.0" encoding="utf-8"?>
<sst xmlns="http://schemas.openxmlformats.org/spreadsheetml/2006/main" count="49" uniqueCount="45">
  <si>
    <t>金額</t>
    <rPh sb="0" eb="2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</si>
  <si>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</si>
  <si>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</si>
  <si>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</si>
  <si>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</si>
  <si>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合計金額</t>
    <rPh sb="0" eb="2">
      <t>ゴウケイ</t>
    </rPh>
    <rPh sb="2" eb="4">
      <t>キンガク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</si>
  <si>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</si>
  <si>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</si>
  <si>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</si>
  <si>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</si>
  <si>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中密度パッキン　MPC6-25　（カラー）グレー</t>
    <rPh sb="0" eb="1">
      <t>ナカ</t>
    </rPh>
    <rPh sb="1" eb="3">
      <t>ミツド</t>
    </rPh>
    <phoneticPr fontId="1"/>
  </si>
  <si>
    <t>個</t>
    <rPh sb="0" eb="1">
      <t>コ</t>
    </rPh>
    <phoneticPr fontId="1"/>
  </si>
  <si>
    <t>製品送料一式</t>
    <rPh sb="0" eb="2">
      <t>セイヒン</t>
    </rPh>
    <rPh sb="2" eb="4">
      <t>ソウリョウ</t>
    </rPh>
    <rPh sb="4" eb="6">
      <t>イッシキ</t>
    </rPh>
    <phoneticPr fontId="1"/>
  </si>
  <si>
    <t>式</t>
    <rPh sb="0" eb="1">
      <t>シキ</t>
    </rPh>
    <phoneticPr fontId="1"/>
  </si>
  <si>
    <t>英和ビルシステム株式会社　</t>
    <rPh sb="0" eb="2">
      <t>エイワ</t>
    </rPh>
    <rPh sb="8" eb="12">
      <t>カブシキガイシャ</t>
    </rPh>
    <phoneticPr fontId="1"/>
  </si>
  <si>
    <t>送り先名称</t>
    <rPh sb="0" eb="1">
      <t>オク</t>
    </rPh>
    <rPh sb="2" eb="3">
      <t>サキ</t>
    </rPh>
    <rPh sb="3" eb="5">
      <t>メイショウ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</si>
  <si>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</si>
  <si>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</si>
  <si>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電話</t>
    <rPh sb="0" eb="2">
      <t>デンワ</t>
    </rPh>
    <phoneticPr fontId="1"/>
  </si>
  <si>
    <t>FAX</t>
    <phoneticPr fontId="1"/>
  </si>
  <si>
    <t>携帯</t>
    <rPh sb="0" eb="2">
      <t>ケイタイ</t>
    </rPh>
    <phoneticPr fontId="1"/>
  </si>
  <si>
    <t>FAX送り先</t>
    <rPh sb="3" eb="4">
      <t>オク</t>
    </rPh>
    <rPh sb="5" eb="6">
      <t>サキ</t>
    </rPh>
    <phoneticPr fontId="1"/>
  </si>
  <si>
    <t>FAX番号　042-455-1477</t>
    <rPh sb="3" eb="5">
      <t>バンゴウ</t>
    </rPh>
    <phoneticPr fontId="1"/>
  </si>
  <si>
    <t>配送先（注文者）情報入力欄</t>
    <rPh sb="0" eb="2">
      <t>ハイソウ</t>
    </rPh>
    <rPh sb="2" eb="3">
      <t>サキ</t>
    </rPh>
    <rPh sb="4" eb="7">
      <t>チュウモンシャ</t>
    </rPh>
    <rPh sb="8" eb="10">
      <t>ジョウホウ</t>
    </rPh>
    <rPh sb="10" eb="12">
      <t>ニュウリョク</t>
    </rPh>
    <rPh sb="12" eb="13">
      <t>ラン</t>
    </rPh>
    <phoneticPr fontId="1"/>
  </si>
  <si>
    <t>担当者氏名</t>
    <rPh sb="0" eb="3">
      <t>タントウシャ</t>
    </rPh>
    <rPh sb="3" eb="5">
      <t>シメイ</t>
    </rPh>
    <phoneticPr fontId="1"/>
  </si>
  <si>
    <t>注文日</t>
    <rPh sb="0" eb="2">
      <t>チュウモン</t>
    </rPh>
    <rPh sb="2" eb="3">
      <t>ビ</t>
    </rPh>
    <phoneticPr fontId="1"/>
  </si>
  <si>
    <t>振込をお願いいたします。尚振込手数料はお客様負担とさせて頂いております。</t>
    <rPh sb="20" eb="22">
      <t>キャクサマ</t>
    </rPh>
    <rPh sb="22" eb="24">
      <t>フタン</t>
    </rPh>
    <rPh sb="28" eb="29">
      <t>イタダ</t>
    </rPh>
    <phoneticPr fontId="1"/>
  </si>
  <si>
    <t>042-455-1477</t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</si>
  <si>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   </t>
    </r>
    <r>
      <rPr>
        <sz val="14"/>
        <color theme="1"/>
        <rFont val="ＭＳ Ｐゴシック"/>
        <family val="2"/>
        <charset val="128"/>
        <scheme val="minor"/>
      </rPr>
      <t>メールアドレス　</t>
    </r>
    <r>
      <rPr>
        <sz val="16"/>
        <color theme="1"/>
        <rFont val="ＭＳ Ｐゴシック"/>
        <family val="3"/>
        <charset val="128"/>
        <scheme val="minor"/>
      </rPr>
      <t>eiwa@corp.email.ne.jp</t>
    </r>
    <phoneticPr fontId="1"/>
  </si>
  <si>
    <t>〒</t>
    <phoneticPr fontId="1"/>
  </si>
  <si>
    <t>英和ビルシステム株式会社</t>
    <rPh sb="0" eb="2">
      <t>エイワ</t>
    </rPh>
    <rPh sb="8" eb="12">
      <t>カブシキガイシャ</t>
    </rPh>
    <phoneticPr fontId="1"/>
  </si>
  <si>
    <t>品名・項目</t>
    <rPh sb="0" eb="2">
      <t>ヒンメイ</t>
    </rPh>
    <rPh sb="3" eb="5">
      <t>コウモク</t>
    </rPh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</si>
  <si>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</si>
  <si>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</si>
  <si>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電話番号</t>
    <rPh sb="0" eb="2">
      <t>デンワ</t>
    </rPh>
    <rPh sb="2" eb="4">
      <t>バンゴウ</t>
    </rPh>
    <phoneticPr fontId="1"/>
  </si>
  <si>
    <t>(注文者名称)</t>
    <rPh sb="1" eb="4">
      <t>チュウモンシャ</t>
    </rPh>
    <rPh sb="4" eb="6">
      <t>メイショウ</t>
    </rPh>
    <phoneticPr fontId="1"/>
  </si>
  <si>
    <t>サンプル希望（代金・送料0円）下記に送り先記入</t>
    <rPh sb="4" eb="6">
      <t>キボウ</t>
    </rPh>
    <rPh sb="7" eb="9">
      <t>ダイキン</t>
    </rPh>
    <rPh sb="10" eb="12">
      <t>ソウリョウ</t>
    </rPh>
    <rPh sb="13" eb="14">
      <t>エン</t>
    </rPh>
    <rPh sb="15" eb="17">
      <t>カキ</t>
    </rPh>
    <rPh sb="18" eb="19">
      <t>オク</t>
    </rPh>
    <rPh sb="20" eb="21">
      <t>サキ</t>
    </rPh>
    <rPh sb="21" eb="23">
      <t>キニュウ</t>
    </rPh>
    <phoneticPr fontId="1"/>
  </si>
  <si>
    <t>注文の場合　FAX又はメールにて、この注文書を、お送りください。</t>
    <rPh sb="0" eb="2">
      <t>チュウモン</t>
    </rPh>
    <rPh sb="3" eb="5">
      <t>バアイ</t>
    </rPh>
    <rPh sb="9" eb="10">
      <t>マタ</t>
    </rPh>
    <rPh sb="19" eb="22">
      <t>チュウモンショ</t>
    </rPh>
    <rPh sb="25" eb="26">
      <t>オク</t>
    </rPh>
    <phoneticPr fontId="1"/>
  </si>
  <si>
    <t>送料及び事務手数料は（全国一律）1500円となっております。</t>
    <rPh sb="0" eb="2">
      <t>ソウリョウ</t>
    </rPh>
    <rPh sb="2" eb="3">
      <t>オヨ</t>
    </rPh>
    <rPh sb="4" eb="6">
      <t>ジム</t>
    </rPh>
    <rPh sb="6" eb="9">
      <t>テスウリョウ</t>
    </rPh>
    <rPh sb="11" eb="13">
      <t>ゼンコク</t>
    </rPh>
    <rPh sb="13" eb="15">
      <t>イチリツ</t>
    </rPh>
    <rPh sb="20" eb="21">
      <t>エン</t>
    </rPh>
    <phoneticPr fontId="1"/>
  </si>
  <si>
    <t>西暦</t>
    <rPh sb="0" eb="2">
      <t>セイレキ</t>
    </rPh>
    <phoneticPr fontId="1"/>
  </si>
  <si>
    <t>宛て</t>
    <rPh sb="0" eb="1">
      <t>ア</t>
    </rPh>
    <phoneticPr fontId="1"/>
  </si>
  <si>
    <t>低密度パッキン　MPP6-25　販売停止中</t>
    <rPh sb="0" eb="1">
      <t>テイ</t>
    </rPh>
    <rPh sb="1" eb="3">
      <t>ミツド</t>
    </rPh>
    <rPh sb="16" eb="18">
      <t>ハンバイ</t>
    </rPh>
    <rPh sb="18" eb="20">
      <t>テイシ</t>
    </rPh>
    <rPh sb="20" eb="21">
      <t>チュ</t>
    </rPh>
    <phoneticPr fontId="1"/>
  </si>
  <si>
    <t>消費税（10％）</t>
    <rPh sb="0" eb="3">
      <t>ショウヒゼイ</t>
    </rPh>
    <phoneticPr fontId="1"/>
  </si>
  <si>
    <t>振込先　英和ビルシステム株式会社　【　ｴｲﾜﾋﾞﾙｼｽﾃﾑ（ｶ　】</t>
    <rPh sb="0" eb="3">
      <t>フリコミサキ</t>
    </rPh>
    <rPh sb="4" eb="6">
      <t>エイワ</t>
    </rPh>
    <rPh sb="12" eb="16">
      <t>カブシキガイシャ</t>
    </rPh>
    <phoneticPr fontId="11"/>
  </si>
  <si>
    <r>
      <t>　　　　　　</t>
    </r>
    <r>
      <rPr>
        <sz val="14"/>
        <rFont val="ＭＳ Ｐゴシック"/>
        <family val="3"/>
        <charset val="128"/>
      </rPr>
      <t>　PayPay銀行</t>
    </r>
    <r>
      <rPr>
        <sz val="11"/>
        <color theme="1"/>
        <rFont val="ＭＳ Ｐゴシック"/>
        <family val="2"/>
        <charset val="128"/>
        <scheme val="minor"/>
      </rPr>
      <t>　すずめ支店　【002】普通　２６２４５２４</t>
    </r>
    <rPh sb="13" eb="15">
      <t>ギンコウ</t>
    </rPh>
    <rPh sb="19" eb="21">
      <t>シテン</t>
    </rPh>
    <rPh sb="27" eb="29">
      <t>フツウ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</si>
</sst>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;[Red]&quot;¥&quot;\-#,##0;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3"/>
      <color theme="1"/>
      <name val="メイリオ"/>
      <family val="3"/>
      <charset val="128"/>
    </font>
    <font>
      <sz val="33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distributed" vertical="center" indent="1"/>
    </xf>
    <xf numFmtId="0" fontId="0" fillId="0" borderId="4" xfId="0" applyBorder="1" applyAlignment="1" applyProtection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0" xfId="0" applyBorder="1" applyAlignment="1">
      <alignment horizontal="distributed" vertical="center" indent="6"/>
    </xf>
    <xf numFmtId="0" fontId="0" fillId="0" borderId="21" xfId="0" applyBorder="1" applyAlignment="1">
      <alignment horizontal="distributed" vertical="center" indent="6"/>
    </xf>
    <xf numFmtId="0" fontId="0" fillId="0" borderId="13" xfId="0" applyBorder="1" applyAlignment="1">
      <alignment horizontal="distributed" vertical="center" indent="6"/>
    </xf>
    <xf numFmtId="0" fontId="0" fillId="0" borderId="1" xfId="0" applyBorder="1" applyAlignment="1">
      <alignment horizontal="distributed" vertical="center" indent="6"/>
    </xf>
    <xf numFmtId="0" fontId="0" fillId="0" borderId="16" xfId="0" applyBorder="1" applyAlignment="1">
      <alignment horizontal="distributed" vertical="center" indent="6"/>
    </xf>
    <xf numFmtId="0" fontId="0" fillId="0" borderId="17" xfId="0" applyBorder="1" applyAlignment="1">
      <alignment horizontal="distributed" vertical="center" indent="6"/>
    </xf>
    <xf numFmtId="0" fontId="0" fillId="0" borderId="1" xfId="0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indent="2"/>
      <protection locked="0"/>
    </xf>
    <xf numFmtId="0" fontId="0" fillId="0" borderId="1" xfId="0" applyBorder="1" applyAlignment="1" applyProtection="1">
      <alignment horizontal="left" vertical="center" indent="2"/>
      <protection locked="0"/>
    </xf>
    <xf numFmtId="5" fontId="0" fillId="0" borderId="1" xfId="0" applyNumberFormat="1" applyBorder="1" applyAlignment="1" applyProtection="1">
      <alignment horizontal="center" vertical="center"/>
      <protection locked="0"/>
    </xf>
    <xf numFmtId="5" fontId="0" fillId="0" borderId="1" xfId="0" applyNumberFormat="1" applyBorder="1" applyAlignment="1" applyProtection="1">
      <alignment horizontal="center" vertical="center"/>
    </xf>
    <xf numFmtId="0" fontId="0" fillId="0" borderId="23" xfId="0" applyBorder="1" applyAlignment="1">
      <alignment horizontal="distributed" vertical="center" indent="6"/>
    </xf>
    <xf numFmtId="0" fontId="0" fillId="0" borderId="24" xfId="0" applyBorder="1" applyAlignment="1">
      <alignment horizontal="distributed" vertical="center" indent="6"/>
    </xf>
    <xf numFmtId="176" fontId="0" fillId="0" borderId="2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5" fontId="0" fillId="0" borderId="24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3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54</xdr:row>
      <xdr:rowOff>38100</xdr:rowOff>
    </xdr:from>
    <xdr:to>
      <xdr:col>1</xdr:col>
      <xdr:colOff>210975</xdr:colOff>
      <xdr:row>58</xdr:row>
      <xdr:rowOff>144300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429750"/>
          <a:ext cx="792000" cy="79200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39</xdr:row>
      <xdr:rowOff>66675</xdr:rowOff>
    </xdr:from>
    <xdr:to>
      <xdr:col>13</xdr:col>
      <xdr:colOff>28575</xdr:colOff>
      <xdr:row>41</xdr:row>
      <xdr:rowOff>171450</xdr:rowOff>
    </xdr:to>
    <xdr:pic>
      <xdr:nvPicPr>
        <xdr:cNvPr id="3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6924675"/>
          <a:ext cx="1876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showWhiteSpace="0" view="pageBreakPreview" topLeftCell="A5" zoomScaleNormal="100" zoomScaleSheetLayoutView="100" workbookViewId="0">
      <selection activeCell="F44" sqref="F44"/>
    </sheetView>
  </sheetViews>
  <sheetFormatPr defaultColWidth="9" defaultRowHeight="13.5" x14ac:dyDescent="0.15"/>
  <cols>
    <col min="1" max="2" width="8.625" customWidth="1"/>
    <col min="3" max="3" width="3.625" customWidth="1"/>
    <col min="4" max="4" width="5.625" customWidth="1"/>
    <col min="5" max="6" width="8.625" customWidth="1"/>
    <col min="7" max="14" width="5.625" customWidth="1"/>
  </cols>
  <sheetData>
    <row r="1" spans="1:14" ht="13.5" customHeight="1" x14ac:dyDescent="0.1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.5" customHeight="1" thickBo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6.95" customHeight="1" thickTop="1" thickBot="1" x14ac:dyDescent="0.2">
      <c r="A3" s="7"/>
      <c r="B3" s="7"/>
      <c r="C3" s="7"/>
      <c r="D3" s="10"/>
      <c r="E3" s="11"/>
      <c r="F3" s="11"/>
      <c r="G3" s="11"/>
      <c r="H3" s="11"/>
      <c r="I3" s="11"/>
      <c r="J3" s="11"/>
      <c r="K3" s="12"/>
      <c r="L3" s="7"/>
      <c r="M3" s="7"/>
      <c r="N3" s="7"/>
    </row>
    <row r="4" spans="1:14" ht="9.9499999999999993" customHeight="1" thickTop="1" x14ac:dyDescent="0.15">
      <c r="A4" s="3"/>
      <c r="B4" s="3"/>
      <c r="C4" s="4"/>
      <c r="D4" s="9"/>
      <c r="E4" s="9"/>
      <c r="F4" s="9"/>
      <c r="G4" s="9"/>
      <c r="H4" s="9"/>
      <c r="I4" s="9"/>
      <c r="J4" s="9"/>
      <c r="K4" s="9"/>
      <c r="L4" s="3"/>
      <c r="M4" s="3"/>
      <c r="N4" s="3"/>
    </row>
    <row r="5" spans="1:14" ht="18.75" customHeight="1" x14ac:dyDescent="0.15">
      <c r="A5" s="21" t="s">
        <v>37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8.75" customHeight="1" x14ac:dyDescent="0.15">
      <c r="A6" s="22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8.75" x14ac:dyDescent="0.15">
      <c r="A7" s="20" t="s">
        <v>22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18.75" x14ac:dyDescent="0.15">
      <c r="A8" s="20" t="s">
        <v>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6" customHeight="1" x14ac:dyDescent="0.15">
      <c r="A9" s="1"/>
      <c r="B9" s="1"/>
      <c r="C9" s="6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.75" customHeight="1" x14ac:dyDescent="0.15">
      <c r="A10" s="43" t="s">
        <v>14</v>
      </c>
      <c r="B10" s="43"/>
      <c r="C10" s="43"/>
      <c r="D10" s="43"/>
      <c r="E10" s="43"/>
      <c r="F10" s="43"/>
      <c r="G10" s="18" t="s">
        <v>40</v>
      </c>
      <c r="H10" s="19"/>
      <c r="I10" s="18" t="s">
        <v>21</v>
      </c>
      <c r="J10" s="19"/>
      <c r="K10" s="20" t="s">
        <v>27</v>
      </c>
      <c r="L10" s="20"/>
      <c r="M10" s="20"/>
      <c r="N10" s="20"/>
    </row>
    <row r="11" spans="1:14" ht="14.25" thickBot="1" x14ac:dyDescent="0.2">
      <c r="A11" s="44"/>
      <c r="B11" s="44"/>
      <c r="C11" s="44"/>
      <c r="D11" s="44"/>
      <c r="E11" s="44"/>
      <c r="F11" s="44"/>
      <c r="G11" s="19"/>
      <c r="H11" s="19"/>
      <c r="I11" s="19"/>
      <c r="J11" s="19"/>
      <c r="K11" s="20"/>
      <c r="L11" s="20"/>
      <c r="M11" s="20"/>
      <c r="N11" s="20"/>
    </row>
    <row r="12" spans="1:14" ht="14.25" thickTop="1" x14ac:dyDescent="0.15">
      <c r="F12" s="53" t="s">
        <v>25</v>
      </c>
      <c r="G12" s="53"/>
      <c r="H12" s="53" t="s">
        <v>39</v>
      </c>
      <c r="I12" s="54"/>
      <c r="J12" s="55" t="s">
        <v>2</v>
      </c>
      <c r="K12" s="56"/>
      <c r="L12" s="55" t="s">
        <v>3</v>
      </c>
      <c r="M12" s="56"/>
      <c r="N12" s="55" t="s">
        <v>4</v>
      </c>
    </row>
    <row r="13" spans="1:14" x14ac:dyDescent="0.15">
      <c r="F13" s="53"/>
      <c r="G13" s="53"/>
      <c r="H13" s="53"/>
      <c r="I13" s="54"/>
      <c r="J13" s="55"/>
      <c r="K13" s="56"/>
      <c r="L13" s="55"/>
      <c r="M13" s="56"/>
      <c r="N13" s="55"/>
    </row>
    <row r="14" spans="1:14" ht="9.9499999999999993" customHeight="1" x14ac:dyDescent="0.15"/>
    <row r="15" spans="1:14" ht="17.25" x14ac:dyDescent="0.15">
      <c r="A15" s="21" t="s">
        <v>5</v>
      </c>
      <c r="B15" s="22"/>
      <c r="C15" s="5"/>
      <c r="D15" s="57">
        <f>G36</f>
        <v>1650</v>
      </c>
      <c r="E15" s="22"/>
      <c r="F15" s="22"/>
      <c r="G15" s="22" t="s">
        <v>1</v>
      </c>
    </row>
    <row r="16" spans="1:14" ht="17.25" x14ac:dyDescent="0.15">
      <c r="A16" s="22"/>
      <c r="B16" s="22"/>
      <c r="C16" s="5"/>
      <c r="D16" s="22"/>
      <c r="E16" s="22"/>
      <c r="F16" s="22"/>
      <c r="G16" s="22"/>
    </row>
    <row r="17" spans="1:14" ht="11.25" customHeight="1" thickBot="1" x14ac:dyDescent="0.2"/>
    <row r="18" spans="1:14" x14ac:dyDescent="0.15">
      <c r="A18" s="51" t="s">
        <v>31</v>
      </c>
      <c r="B18" s="48"/>
      <c r="C18" s="48"/>
      <c r="D18" s="48"/>
      <c r="E18" s="48"/>
      <c r="F18" s="48"/>
      <c r="G18" s="48" t="s">
        <v>7</v>
      </c>
      <c r="H18" s="48" t="s">
        <v>8</v>
      </c>
      <c r="I18" s="48" t="s">
        <v>9</v>
      </c>
      <c r="J18" s="48"/>
      <c r="K18" s="48"/>
      <c r="L18" s="48" t="s">
        <v>0</v>
      </c>
      <c r="M18" s="48"/>
      <c r="N18" s="49"/>
    </row>
    <row r="19" spans="1:14" x14ac:dyDescent="0.15">
      <c r="A19" s="5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50"/>
    </row>
    <row r="20" spans="1:14" x14ac:dyDescent="0.15">
      <c r="A20" s="45" t="s">
        <v>10</v>
      </c>
      <c r="B20" s="46"/>
      <c r="C20" s="46"/>
      <c r="D20" s="46"/>
      <c r="E20" s="46"/>
      <c r="F20" s="46"/>
      <c r="G20" s="41"/>
      <c r="H20" s="42" t="s">
        <v>11</v>
      </c>
      <c r="I20" s="63">
        <v>3500</v>
      </c>
      <c r="J20" s="63"/>
      <c r="K20" s="63"/>
      <c r="L20" s="58">
        <f>G20*I20</f>
        <v>0</v>
      </c>
      <c r="M20" s="58"/>
      <c r="N20" s="59"/>
    </row>
    <row r="21" spans="1:14" x14ac:dyDescent="0.15">
      <c r="A21" s="45"/>
      <c r="B21" s="46"/>
      <c r="C21" s="46"/>
      <c r="D21" s="46"/>
      <c r="E21" s="46"/>
      <c r="F21" s="46"/>
      <c r="G21" s="41"/>
      <c r="H21" s="42"/>
      <c r="I21" s="63"/>
      <c r="J21" s="63"/>
      <c r="K21" s="63"/>
      <c r="L21" s="58"/>
      <c r="M21" s="58"/>
      <c r="N21" s="59"/>
    </row>
    <row r="22" spans="1:14" x14ac:dyDescent="0.15">
      <c r="A22" s="45" t="s">
        <v>41</v>
      </c>
      <c r="B22" s="46"/>
      <c r="C22" s="46"/>
      <c r="D22" s="46"/>
      <c r="E22" s="46"/>
      <c r="F22" s="46"/>
      <c r="G22" s="41"/>
      <c r="H22" s="42" t="s">
        <v>11</v>
      </c>
      <c r="I22" s="63"/>
      <c r="J22" s="63"/>
      <c r="K22" s="63"/>
      <c r="L22" s="58">
        <f>G22*I22</f>
        <v>0</v>
      </c>
      <c r="M22" s="58"/>
      <c r="N22" s="59"/>
    </row>
    <row r="23" spans="1:14" x14ac:dyDescent="0.15">
      <c r="A23" s="45"/>
      <c r="B23" s="46"/>
      <c r="C23" s="46"/>
      <c r="D23" s="46"/>
      <c r="E23" s="46"/>
      <c r="F23" s="46"/>
      <c r="G23" s="41"/>
      <c r="H23" s="42"/>
      <c r="I23" s="63"/>
      <c r="J23" s="63"/>
      <c r="K23" s="63"/>
      <c r="L23" s="58"/>
      <c r="M23" s="58"/>
      <c r="N23" s="59"/>
    </row>
    <row r="24" spans="1:14" x14ac:dyDescent="0.15">
      <c r="A24" s="60"/>
      <c r="B24" s="61"/>
      <c r="C24" s="61"/>
      <c r="D24" s="61"/>
      <c r="E24" s="61"/>
      <c r="F24" s="61"/>
      <c r="G24" s="41"/>
      <c r="H24" s="42" t="s">
        <v>11</v>
      </c>
      <c r="I24" s="62"/>
      <c r="J24" s="62"/>
      <c r="K24" s="62"/>
      <c r="L24" s="58">
        <f>G24*I24</f>
        <v>0</v>
      </c>
      <c r="M24" s="58"/>
      <c r="N24" s="59"/>
    </row>
    <row r="25" spans="1:14" x14ac:dyDescent="0.15">
      <c r="A25" s="60"/>
      <c r="B25" s="61"/>
      <c r="C25" s="61"/>
      <c r="D25" s="61"/>
      <c r="E25" s="61"/>
      <c r="F25" s="61"/>
      <c r="G25" s="41"/>
      <c r="H25" s="42"/>
      <c r="I25" s="62"/>
      <c r="J25" s="62"/>
      <c r="K25" s="62"/>
      <c r="L25" s="58"/>
      <c r="M25" s="58"/>
      <c r="N25" s="59"/>
    </row>
    <row r="26" spans="1:14" x14ac:dyDescent="0.15">
      <c r="A26" s="60"/>
      <c r="B26" s="61"/>
      <c r="C26" s="61"/>
      <c r="D26" s="61"/>
      <c r="E26" s="61"/>
      <c r="F26" s="61"/>
      <c r="G26" s="41"/>
      <c r="H26" s="42" t="s">
        <v>11</v>
      </c>
      <c r="I26" s="62"/>
      <c r="J26" s="62"/>
      <c r="K26" s="62"/>
      <c r="L26" s="58">
        <f>G26*I26</f>
        <v>0</v>
      </c>
      <c r="M26" s="58"/>
      <c r="N26" s="59"/>
    </row>
    <row r="27" spans="1:14" x14ac:dyDescent="0.15">
      <c r="A27" s="60"/>
      <c r="B27" s="61"/>
      <c r="C27" s="61"/>
      <c r="D27" s="61"/>
      <c r="E27" s="61"/>
      <c r="F27" s="61"/>
      <c r="G27" s="41"/>
      <c r="H27" s="42"/>
      <c r="I27" s="62"/>
      <c r="J27" s="62"/>
      <c r="K27" s="62"/>
      <c r="L27" s="58"/>
      <c r="M27" s="58"/>
      <c r="N27" s="59"/>
    </row>
    <row r="28" spans="1:14" x14ac:dyDescent="0.15">
      <c r="A28" s="86" t="s">
        <v>36</v>
      </c>
      <c r="B28" s="87"/>
      <c r="C28" s="87"/>
      <c r="D28" s="87"/>
      <c r="E28" s="87"/>
      <c r="F28" s="87"/>
      <c r="G28" s="41"/>
      <c r="H28" s="42" t="s">
        <v>11</v>
      </c>
      <c r="I28" s="62"/>
      <c r="J28" s="62"/>
      <c r="K28" s="62"/>
      <c r="L28" s="58">
        <f>G28*I28</f>
        <v>0</v>
      </c>
      <c r="M28" s="58"/>
      <c r="N28" s="59"/>
    </row>
    <row r="29" spans="1:14" x14ac:dyDescent="0.15">
      <c r="A29" s="86"/>
      <c r="B29" s="87"/>
      <c r="C29" s="87"/>
      <c r="D29" s="87"/>
      <c r="E29" s="87"/>
      <c r="F29" s="87"/>
      <c r="G29" s="41"/>
      <c r="H29" s="42"/>
      <c r="I29" s="62"/>
      <c r="J29" s="62"/>
      <c r="K29" s="62"/>
      <c r="L29" s="58"/>
      <c r="M29" s="58"/>
      <c r="N29" s="59"/>
    </row>
    <row r="30" spans="1:14" x14ac:dyDescent="0.15">
      <c r="A30" s="29" t="s">
        <v>12</v>
      </c>
      <c r="B30" s="30"/>
      <c r="C30" s="30"/>
      <c r="D30" s="30"/>
      <c r="E30" s="30"/>
      <c r="F30" s="30"/>
      <c r="G30" s="41">
        <v>1</v>
      </c>
      <c r="H30" s="42" t="s">
        <v>13</v>
      </c>
      <c r="I30" s="82">
        <v>1500</v>
      </c>
      <c r="J30" s="82"/>
      <c r="K30" s="82"/>
      <c r="L30" s="58">
        <f>G30*I30</f>
        <v>1500</v>
      </c>
      <c r="M30" s="58"/>
      <c r="N30" s="59"/>
    </row>
    <row r="31" spans="1:14" ht="14.25" thickBot="1" x14ac:dyDescent="0.2">
      <c r="A31" s="64"/>
      <c r="B31" s="65"/>
      <c r="C31" s="65"/>
      <c r="D31" s="65"/>
      <c r="E31" s="65"/>
      <c r="F31" s="65"/>
      <c r="G31" s="80"/>
      <c r="H31" s="81"/>
      <c r="I31" s="83"/>
      <c r="J31" s="83"/>
      <c r="K31" s="83"/>
      <c r="L31" s="84"/>
      <c r="M31" s="84"/>
      <c r="N31" s="85"/>
    </row>
    <row r="32" spans="1:14" ht="14.25" thickTop="1" x14ac:dyDescent="0.15">
      <c r="A32" s="27" t="s">
        <v>32</v>
      </c>
      <c r="B32" s="28"/>
      <c r="C32" s="28"/>
      <c r="D32" s="28"/>
      <c r="E32" s="28"/>
      <c r="F32" s="28"/>
      <c r="G32" s="66">
        <f>SUM(L20:N31)</f>
        <v>1500</v>
      </c>
      <c r="H32" s="66"/>
      <c r="I32" s="66"/>
      <c r="J32" s="66"/>
      <c r="K32" s="66"/>
      <c r="L32" s="66"/>
      <c r="M32" s="67"/>
      <c r="N32" s="23"/>
    </row>
    <row r="33" spans="1:14" x14ac:dyDescent="0.15">
      <c r="A33" s="29"/>
      <c r="B33" s="30"/>
      <c r="C33" s="30"/>
      <c r="D33" s="30"/>
      <c r="E33" s="30"/>
      <c r="F33" s="30"/>
      <c r="G33" s="68"/>
      <c r="H33" s="68"/>
      <c r="I33" s="68"/>
      <c r="J33" s="68"/>
      <c r="K33" s="68"/>
      <c r="L33" s="68"/>
      <c r="M33" s="69"/>
      <c r="N33" s="24"/>
    </row>
    <row r="34" spans="1:14" x14ac:dyDescent="0.15">
      <c r="A34" s="29" t="s">
        <v>42</v>
      </c>
      <c r="B34" s="30"/>
      <c r="C34" s="30"/>
      <c r="D34" s="30"/>
      <c r="E34" s="30"/>
      <c r="F34" s="30"/>
      <c r="G34" s="68">
        <f>G32*0.1</f>
        <v>150</v>
      </c>
      <c r="H34" s="68"/>
      <c r="I34" s="68"/>
      <c r="J34" s="68"/>
      <c r="K34" s="68"/>
      <c r="L34" s="68"/>
      <c r="M34" s="69"/>
      <c r="N34" s="24"/>
    </row>
    <row r="35" spans="1:14" x14ac:dyDescent="0.15">
      <c r="A35" s="29"/>
      <c r="B35" s="30"/>
      <c r="C35" s="30"/>
      <c r="D35" s="30"/>
      <c r="E35" s="30"/>
      <c r="F35" s="30"/>
      <c r="G35" s="68"/>
      <c r="H35" s="68"/>
      <c r="I35" s="68"/>
      <c r="J35" s="68"/>
      <c r="K35" s="68"/>
      <c r="L35" s="68"/>
      <c r="M35" s="69"/>
      <c r="N35" s="24"/>
    </row>
    <row r="36" spans="1:14" x14ac:dyDescent="0.15">
      <c r="A36" s="29" t="s">
        <v>33</v>
      </c>
      <c r="B36" s="30"/>
      <c r="C36" s="30"/>
      <c r="D36" s="30"/>
      <c r="E36" s="30"/>
      <c r="F36" s="30"/>
      <c r="G36" s="68">
        <f>SUM(G32:M35)</f>
        <v>1650</v>
      </c>
      <c r="H36" s="76"/>
      <c r="I36" s="76"/>
      <c r="J36" s="76"/>
      <c r="K36" s="76"/>
      <c r="L36" s="76"/>
      <c r="M36" s="77"/>
      <c r="N36" s="24"/>
    </row>
    <row r="37" spans="1:14" ht="14.25" thickBot="1" x14ac:dyDescent="0.2">
      <c r="A37" s="31"/>
      <c r="B37" s="32"/>
      <c r="C37" s="32"/>
      <c r="D37" s="32"/>
      <c r="E37" s="32"/>
      <c r="F37" s="32"/>
      <c r="G37" s="78"/>
      <c r="H37" s="78"/>
      <c r="I37" s="78"/>
      <c r="J37" s="78"/>
      <c r="K37" s="78"/>
      <c r="L37" s="78"/>
      <c r="M37" s="79"/>
      <c r="N37" s="25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2" t="s">
        <v>26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9.9499999999999993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15">
      <c r="A41" s="88" t="s">
        <v>43</v>
      </c>
      <c r="B41" s="88"/>
      <c r="C41" s="88"/>
      <c r="D41" s="88"/>
      <c r="E41" s="88"/>
      <c r="F41" s="88"/>
      <c r="G41" s="88"/>
      <c r="H41" s="88"/>
      <c r="I41" s="2"/>
      <c r="J41" s="2"/>
      <c r="K41" s="2"/>
      <c r="L41" s="2"/>
      <c r="M41" s="2"/>
      <c r="N41" s="2"/>
    </row>
    <row r="42" spans="1:14" ht="17.25" x14ac:dyDescent="0.15">
      <c r="A42" s="88" t="s">
        <v>44</v>
      </c>
      <c r="B42" s="88"/>
      <c r="C42" s="88"/>
      <c r="D42" s="88"/>
      <c r="E42" s="88"/>
      <c r="F42" s="88"/>
      <c r="G42" s="88"/>
      <c r="H42" s="88"/>
      <c r="I42" s="2"/>
      <c r="J42" s="2"/>
      <c r="K42" s="2"/>
      <c r="L42" s="2"/>
      <c r="M42" s="2"/>
      <c r="N42" s="2"/>
    </row>
    <row r="43" spans="1:14" ht="11.1" customHeight="1" x14ac:dyDescent="0.15"/>
    <row r="45" spans="1:14" x14ac:dyDescent="0.15">
      <c r="A45" s="26" t="s">
        <v>23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3.5" customHeight="1" x14ac:dyDescent="0.15">
      <c r="A47" s="16" t="s">
        <v>15</v>
      </c>
      <c r="B47" s="17"/>
      <c r="C47" s="39"/>
      <c r="D47" s="34"/>
      <c r="E47" s="34"/>
      <c r="F47" s="34"/>
      <c r="G47" s="34"/>
      <c r="H47" s="34"/>
      <c r="I47" s="34"/>
      <c r="J47" s="34"/>
      <c r="K47" s="74" t="s">
        <v>24</v>
      </c>
      <c r="L47" s="74"/>
      <c r="M47" s="70"/>
      <c r="N47" s="71"/>
    </row>
    <row r="48" spans="1:14" ht="13.5" customHeight="1" x14ac:dyDescent="0.15">
      <c r="A48" s="16" t="s">
        <v>35</v>
      </c>
      <c r="B48" s="17"/>
      <c r="C48" s="40"/>
      <c r="D48" s="35"/>
      <c r="E48" s="35"/>
      <c r="F48" s="35"/>
      <c r="G48" s="35"/>
      <c r="H48" s="35"/>
      <c r="I48" s="35"/>
      <c r="J48" s="35"/>
      <c r="K48" s="75"/>
      <c r="L48" s="75"/>
      <c r="M48" s="72"/>
      <c r="N48" s="73"/>
    </row>
    <row r="49" spans="1:14" x14ac:dyDescent="0.15">
      <c r="A49" s="33" t="s">
        <v>16</v>
      </c>
      <c r="B49" s="33"/>
      <c r="C49" s="39" t="s">
        <v>29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7"/>
    </row>
    <row r="50" spans="1:14" x14ac:dyDescent="0.15">
      <c r="A50" s="33"/>
      <c r="B50" s="33"/>
      <c r="C50" s="40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8"/>
    </row>
    <row r="51" spans="1:14" x14ac:dyDescent="0.15">
      <c r="A51" s="33" t="s">
        <v>34</v>
      </c>
      <c r="B51" s="33"/>
      <c r="C51" s="39" t="s">
        <v>18</v>
      </c>
      <c r="D51" s="37"/>
      <c r="E51" s="36"/>
      <c r="F51" s="36"/>
      <c r="G51" s="26" t="s">
        <v>19</v>
      </c>
      <c r="H51" s="36"/>
      <c r="I51" s="36"/>
      <c r="J51" s="36"/>
      <c r="K51" s="26" t="s">
        <v>20</v>
      </c>
      <c r="L51" s="36"/>
      <c r="M51" s="36"/>
      <c r="N51" s="36"/>
    </row>
    <row r="52" spans="1:14" x14ac:dyDescent="0.15">
      <c r="A52" s="33"/>
      <c r="B52" s="33"/>
      <c r="C52" s="40"/>
      <c r="D52" s="38"/>
      <c r="E52" s="36"/>
      <c r="F52" s="36"/>
      <c r="G52" s="26"/>
      <c r="H52" s="36"/>
      <c r="I52" s="36"/>
      <c r="J52" s="36"/>
      <c r="K52" s="26"/>
      <c r="L52" s="36"/>
      <c r="M52" s="36"/>
      <c r="N52" s="36"/>
    </row>
    <row r="53" spans="1:14" x14ac:dyDescent="0.15">
      <c r="A53" s="33" t="s">
        <v>17</v>
      </c>
      <c r="B53" s="33"/>
      <c r="C53" s="3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7"/>
    </row>
    <row r="54" spans="1:14" x14ac:dyDescent="0.15">
      <c r="A54" s="33"/>
      <c r="B54" s="33"/>
      <c r="C54" s="4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8"/>
    </row>
    <row r="55" spans="1:14" ht="13.5" customHeight="1" x14ac:dyDescent="0.15">
      <c r="B55" s="13" t="s">
        <v>30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ht="13.5" customHeight="1" x14ac:dyDescent="0.1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3.5" customHeight="1" x14ac:dyDescent="0.1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3.5" customHeight="1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3.5" customHeight="1" x14ac:dyDescent="0.1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</sheetData>
  <sheetProtection formatCells="0" formatColumns="0" formatRows="0" insertColumns="0" insertRows="0" insertHyperlinks="0" deleteColumns="0" deleteRows="0" sort="0" autoFilter="0" pivotTables="0"/>
  <mergeCells count="87">
    <mergeCell ref="A28:F29"/>
    <mergeCell ref="G28:G29"/>
    <mergeCell ref="H28:H29"/>
    <mergeCell ref="I28:K29"/>
    <mergeCell ref="L28:N29"/>
    <mergeCell ref="C47:C48"/>
    <mergeCell ref="C49:C50"/>
    <mergeCell ref="D47:J48"/>
    <mergeCell ref="A30:F31"/>
    <mergeCell ref="G32:M33"/>
    <mergeCell ref="A49:B50"/>
    <mergeCell ref="M47:N48"/>
    <mergeCell ref="K47:L48"/>
    <mergeCell ref="G36:M37"/>
    <mergeCell ref="G34:M35"/>
    <mergeCell ref="G30:G31"/>
    <mergeCell ref="H30:H31"/>
    <mergeCell ref="I30:K31"/>
    <mergeCell ref="L30:N31"/>
    <mergeCell ref="A26:F27"/>
    <mergeCell ref="G26:G27"/>
    <mergeCell ref="H26:H27"/>
    <mergeCell ref="I26:K27"/>
    <mergeCell ref="L26:N27"/>
    <mergeCell ref="L20:N21"/>
    <mergeCell ref="L22:N23"/>
    <mergeCell ref="A24:F25"/>
    <mergeCell ref="G24:G25"/>
    <mergeCell ref="H24:H25"/>
    <mergeCell ref="I24:K25"/>
    <mergeCell ref="L24:N25"/>
    <mergeCell ref="I20:K21"/>
    <mergeCell ref="I22:K23"/>
    <mergeCell ref="A1:N2"/>
    <mergeCell ref="L18:N19"/>
    <mergeCell ref="I18:K19"/>
    <mergeCell ref="H18:H19"/>
    <mergeCell ref="G18:G19"/>
    <mergeCell ref="A18:F19"/>
    <mergeCell ref="F12:G13"/>
    <mergeCell ref="H12:H13"/>
    <mergeCell ref="I12:I13"/>
    <mergeCell ref="J12:J13"/>
    <mergeCell ref="L12:L13"/>
    <mergeCell ref="N12:N13"/>
    <mergeCell ref="K12:K13"/>
    <mergeCell ref="M12:M13"/>
    <mergeCell ref="A15:B16"/>
    <mergeCell ref="D15:F16"/>
    <mergeCell ref="G15:G16"/>
    <mergeCell ref="G22:G23"/>
    <mergeCell ref="H22:H23"/>
    <mergeCell ref="A10:F11"/>
    <mergeCell ref="G10:H11"/>
    <mergeCell ref="A22:F23"/>
    <mergeCell ref="A20:F21"/>
    <mergeCell ref="G20:G21"/>
    <mergeCell ref="H20:H21"/>
    <mergeCell ref="A51:B52"/>
    <mergeCell ref="A53:B54"/>
    <mergeCell ref="D49:M50"/>
    <mergeCell ref="G51:G52"/>
    <mergeCell ref="K51:K52"/>
    <mergeCell ref="L51:N52"/>
    <mergeCell ref="E51:F52"/>
    <mergeCell ref="H51:J52"/>
    <mergeCell ref="D53:M54"/>
    <mergeCell ref="N49:N50"/>
    <mergeCell ref="N53:N54"/>
    <mergeCell ref="C53:C54"/>
    <mergeCell ref="C51:D52"/>
    <mergeCell ref="B55:N59"/>
    <mergeCell ref="A48:B48"/>
    <mergeCell ref="I10:J11"/>
    <mergeCell ref="K10:N11"/>
    <mergeCell ref="A5:N5"/>
    <mergeCell ref="A6:N6"/>
    <mergeCell ref="A7:N7"/>
    <mergeCell ref="A8:N8"/>
    <mergeCell ref="N32:N33"/>
    <mergeCell ref="N34:N35"/>
    <mergeCell ref="N36:N37"/>
    <mergeCell ref="A45:N46"/>
    <mergeCell ref="A47:B47"/>
    <mergeCell ref="A32:F33"/>
    <mergeCell ref="A34:F35"/>
    <mergeCell ref="A36:F37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</dc:creator>
  <cp:lastModifiedBy>oz</cp:lastModifiedBy>
  <cp:lastPrinted>2016-09-08T23:46:41Z</cp:lastPrinted>
  <dcterms:created xsi:type="dcterms:W3CDTF">2015-05-06T08:25:12Z</dcterms:created>
  <dcterms:modified xsi:type="dcterms:W3CDTF">2023-07-30T07:33:32Z</dcterms:modified>
</cp:coreProperties>
</file>